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yce/Dropbox/AAR/2019 Regatta/ Results/"/>
    </mc:Choice>
  </mc:AlternateContent>
  <xr:revisionPtr revIDLastSave="0" documentId="10_ncr:8100000_{7DB581AD-3502-5A43-90AA-E7E83063013E}" xr6:coauthVersionLast="34" xr6:coauthVersionMax="34" xr10:uidLastSave="{00000000-0000-0000-0000-000000000000}"/>
  <bookViews>
    <workbookView xWindow="8120" yWindow="460" windowWidth="27240" windowHeight="16440" xr2:uid="{DCCAB3B9-9D7B-3049-9AB6-15B375643E87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</calcChain>
</file>

<file path=xl/sharedStrings.xml><?xml version="1.0" encoding="utf-8"?>
<sst xmlns="http://schemas.openxmlformats.org/spreadsheetml/2006/main" count="41" uniqueCount="30">
  <si>
    <t>Hauraki</t>
  </si>
  <si>
    <t>William C Daldy</t>
  </si>
  <si>
    <t>Rawhiti</t>
  </si>
  <si>
    <t>Sierra</t>
  </si>
  <si>
    <t>Kaitiaki</t>
  </si>
  <si>
    <t>Koraki</t>
  </si>
  <si>
    <t>Maui 1</t>
  </si>
  <si>
    <t>Sterling</t>
  </si>
  <si>
    <t>Manukau</t>
  </si>
  <si>
    <t>Ferro</t>
  </si>
  <si>
    <t>Waipapa</t>
  </si>
  <si>
    <t>Waka Kume</t>
  </si>
  <si>
    <t>Christine Mary</t>
  </si>
  <si>
    <t>Turihaua</t>
  </si>
  <si>
    <t>DNS</t>
  </si>
  <si>
    <t xml:space="preserve"> </t>
  </si>
  <si>
    <t>Mahia</t>
  </si>
  <si>
    <t>Te Hauraki</t>
  </si>
  <si>
    <t>Kaipara</t>
  </si>
  <si>
    <t>28 January 2019</t>
  </si>
  <si>
    <t>Handicap</t>
  </si>
  <si>
    <t>Start Time</t>
  </si>
  <si>
    <t>Finish Time</t>
  </si>
  <si>
    <t xml:space="preserve">Elapsed </t>
  </si>
  <si>
    <t xml:space="preserve">Corrected </t>
  </si>
  <si>
    <t>Line</t>
  </si>
  <si>
    <t>Time</t>
  </si>
  <si>
    <t>No.</t>
  </si>
  <si>
    <t>Ports of Auckland Anniversary Regatta Tugboat Race Results</t>
  </si>
  <si>
    <t>Tugboat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</si>
</sst>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800]dddd\,\ mmmm\ dd\,\ yyyy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21" fontId="0" fillId="0" borderId="0" xfId="0" applyNumberFormat="1" applyFont="1"/>
    <xf numFmtId="21" fontId="2" fillId="0" borderId="0" xfId="0" applyNumberFormat="1" applyFont="1" applyFill="1"/>
    <xf numFmtId="0" fontId="3" fillId="0" borderId="0" xfId="0" applyFont="1" applyAlignment="1">
      <alignment horizontal="center" wrapText="1"/>
    </xf>
    <xf numFmtId="21" fontId="0" fillId="0" borderId="0" xfId="0" applyNumberFormat="1" applyFont="1" applyAlignment="1">
      <alignment wrapText="1"/>
    </xf>
    <xf numFmtId="21" fontId="0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165" fontId="1" fillId="0" borderId="0" xfId="0" applyNumberFormat="1" applyFont="1"/>
    <xf numFmtId="15" fontId="1" fillId="0" borderId="0" xfId="0" applyNumberFormat="1" applyFont="1"/>
    <xf numFmtId="15" fontId="0" fillId="0" borderId="0" xfId="0" applyNumberForma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E11B-9BFE-D049-8A08-1D8186FCFD2A}">
  <dimension ref="A1:L24"/>
  <sheetViews>
    <sheetView tabSelected="1" workbookViewId="0">
      <selection activeCell="H27" sqref="H27"/>
    </sheetView>
  </sheetViews>
  <sheetFormatPr baseColWidth="10" defaultRowHeight="16" x14ac:dyDescent="0.2"/>
  <cols>
    <col min="1" max="1" width="6" customWidth="1"/>
    <col min="2" max="2" width="15.83203125" customWidth="1"/>
    <col min="3" max="3" width="8.5" customWidth="1"/>
  </cols>
  <sheetData>
    <row r="1" spans="1:12" x14ac:dyDescent="0.2">
      <c r="A1" s="9" t="s">
        <v>28</v>
      </c>
    </row>
    <row r="2" spans="1:12" x14ac:dyDescent="0.2">
      <c r="A2" s="10" t="s">
        <v>19</v>
      </c>
    </row>
    <row r="3" spans="1:12" x14ac:dyDescent="0.2">
      <c r="A3" s="11"/>
    </row>
    <row r="4" spans="1:12" x14ac:dyDescent="0.2">
      <c r="A4" s="12" t="s">
        <v>27</v>
      </c>
      <c r="B4" s="9" t="s">
        <v>29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20</v>
      </c>
    </row>
    <row r="5" spans="1:12" x14ac:dyDescent="0.2">
      <c r="A5" s="13"/>
      <c r="F5" s="9" t="s">
        <v>26</v>
      </c>
      <c r="G5" s="9" t="s">
        <v>26</v>
      </c>
    </row>
    <row r="7" spans="1:12" x14ac:dyDescent="0.2">
      <c r="A7" s="1">
        <v>1</v>
      </c>
      <c r="B7" s="2" t="s">
        <v>0</v>
      </c>
      <c r="C7" s="3">
        <v>0.72899999999999998</v>
      </c>
      <c r="D7" s="4">
        <v>0.41666666666666669</v>
      </c>
      <c r="E7" s="4">
        <v>0.44406250000000003</v>
      </c>
      <c r="F7" s="5">
        <f>SUM(E7-D7)</f>
        <v>2.7395833333333341E-2</v>
      </c>
      <c r="G7" s="5">
        <f>SUM(F7*C7)</f>
        <v>1.9971562500000005E-2</v>
      </c>
      <c r="H7" s="1">
        <v>2</v>
      </c>
      <c r="I7" s="1">
        <v>1</v>
      </c>
      <c r="K7" s="1"/>
      <c r="L7" s="1"/>
    </row>
    <row r="8" spans="1:12" x14ac:dyDescent="0.2">
      <c r="A8" s="1">
        <v>10</v>
      </c>
      <c r="B8" s="2" t="s">
        <v>1</v>
      </c>
      <c r="C8" s="3">
        <v>0.77400000000000002</v>
      </c>
      <c r="D8" s="4">
        <v>0.41666666666666669</v>
      </c>
      <c r="E8" s="4">
        <v>0.4446180555555555</v>
      </c>
      <c r="F8" s="5">
        <f>SUM(E8-D8)</f>
        <v>2.7951388888888817E-2</v>
      </c>
      <c r="G8" s="5">
        <f>SUM(F8*C8)</f>
        <v>2.1634374999999945E-2</v>
      </c>
      <c r="H8" s="1">
        <v>4</v>
      </c>
      <c r="I8" s="1">
        <v>2</v>
      </c>
      <c r="K8" s="1"/>
      <c r="L8" s="1"/>
    </row>
    <row r="9" spans="1:12" x14ac:dyDescent="0.2">
      <c r="A9" s="14">
        <v>6</v>
      </c>
      <c r="B9" s="15" t="s">
        <v>2</v>
      </c>
      <c r="C9" s="15">
        <v>0.67500000000000004</v>
      </c>
      <c r="D9" s="7">
        <v>0.41666666666666669</v>
      </c>
      <c r="E9" s="7">
        <v>0.44872685185185185</v>
      </c>
      <c r="F9" s="5">
        <f>SUM(E9-D9)</f>
        <v>3.2060185185185164E-2</v>
      </c>
      <c r="G9" s="5">
        <f>SUM(F9*C9)</f>
        <v>2.1640624999999986E-2</v>
      </c>
      <c r="H9" s="1">
        <v>9</v>
      </c>
      <c r="I9" s="6">
        <v>3</v>
      </c>
      <c r="K9" s="6"/>
      <c r="L9" s="6"/>
    </row>
    <row r="10" spans="1:12" x14ac:dyDescent="0.2">
      <c r="A10" s="1">
        <v>4</v>
      </c>
      <c r="B10" s="2" t="s">
        <v>3</v>
      </c>
      <c r="C10" s="3">
        <v>0.64</v>
      </c>
      <c r="D10" s="4">
        <v>0.41666666666666669</v>
      </c>
      <c r="E10" s="4">
        <v>0.45142361111111112</v>
      </c>
      <c r="F10" s="8">
        <f>SUM(E10-D10)</f>
        <v>3.4756944444444438E-2</v>
      </c>
      <c r="G10" s="8">
        <f>SUM(F10*C10)</f>
        <v>2.2244444444444442E-2</v>
      </c>
      <c r="H10" s="1">
        <v>13</v>
      </c>
      <c r="I10" s="1">
        <v>4</v>
      </c>
      <c r="K10" s="1"/>
      <c r="L10" s="1"/>
    </row>
    <row r="11" spans="1:12" x14ac:dyDescent="0.2">
      <c r="A11" s="14">
        <v>8</v>
      </c>
      <c r="B11" s="15" t="s">
        <v>4</v>
      </c>
      <c r="C11" s="15">
        <v>0.69499999999999995</v>
      </c>
      <c r="D11" s="7">
        <v>0.41666666666666669</v>
      </c>
      <c r="E11" s="7">
        <v>0.44894675925925925</v>
      </c>
      <c r="F11" s="5">
        <f>SUM(E11-D11)</f>
        <v>3.2280092592592569E-2</v>
      </c>
      <c r="G11" s="5">
        <f>SUM(F11*C11)</f>
        <v>2.2434664351851832E-2</v>
      </c>
      <c r="H11" s="1">
        <v>10</v>
      </c>
      <c r="I11" s="6">
        <v>5</v>
      </c>
      <c r="K11" s="6"/>
      <c r="L11" s="6"/>
    </row>
    <row r="12" spans="1:12" x14ac:dyDescent="0.2">
      <c r="A12" s="14">
        <v>5</v>
      </c>
      <c r="B12" s="15" t="s">
        <v>5</v>
      </c>
      <c r="C12" s="15">
        <v>0.77900000000000003</v>
      </c>
      <c r="D12" s="7">
        <v>0.41666666666666669</v>
      </c>
      <c r="E12" s="7">
        <v>0.44601851851851854</v>
      </c>
      <c r="F12" s="5">
        <f>SUM(E12-D12)</f>
        <v>2.9351851851851851E-2</v>
      </c>
      <c r="G12" s="5">
        <f>SUM(F12*C12)</f>
        <v>2.2865092592592593E-2</v>
      </c>
      <c r="H12" s="6">
        <v>6</v>
      </c>
      <c r="I12" s="6">
        <v>6</v>
      </c>
      <c r="K12" s="6"/>
      <c r="L12" s="6"/>
    </row>
    <row r="13" spans="1:12" x14ac:dyDescent="0.2">
      <c r="A13" s="14">
        <v>14</v>
      </c>
      <c r="B13" s="15" t="s">
        <v>6</v>
      </c>
      <c r="C13" s="15">
        <v>0.69199999999999995</v>
      </c>
      <c r="D13" s="7">
        <v>0.41666666666666669</v>
      </c>
      <c r="E13" s="7">
        <v>0.44974537037037038</v>
      </c>
      <c r="F13" s="5">
        <f>SUM(E13-D13)</f>
        <v>3.3078703703703694E-2</v>
      </c>
      <c r="G13" s="5">
        <f>SUM(F13*C13)</f>
        <v>2.2890462962962953E-2</v>
      </c>
      <c r="H13" s="1">
        <v>11</v>
      </c>
      <c r="I13" s="6">
        <v>7</v>
      </c>
      <c r="K13" s="6"/>
      <c r="L13" s="6"/>
    </row>
    <row r="14" spans="1:12" x14ac:dyDescent="0.2">
      <c r="A14" s="1">
        <v>50</v>
      </c>
      <c r="B14" s="2" t="s">
        <v>7</v>
      </c>
      <c r="C14" s="3">
        <v>0.89100000000000001</v>
      </c>
      <c r="D14" s="4">
        <v>0.41666666666666669</v>
      </c>
      <c r="E14" s="4">
        <v>0.44260416666666669</v>
      </c>
      <c r="F14" s="5">
        <f>SUM(E14-D14)</f>
        <v>2.5937500000000002E-2</v>
      </c>
      <c r="G14" s="5">
        <f>SUM(F14*C14)</f>
        <v>2.3110312500000001E-2</v>
      </c>
      <c r="H14" s="1">
        <v>1</v>
      </c>
      <c r="I14" s="1">
        <v>8</v>
      </c>
      <c r="K14" s="1"/>
      <c r="L14" s="1"/>
    </row>
    <row r="15" spans="1:12" x14ac:dyDescent="0.2">
      <c r="A15" s="1">
        <v>19</v>
      </c>
      <c r="B15" s="2" t="s">
        <v>8</v>
      </c>
      <c r="C15" s="3">
        <v>0.76900000000000002</v>
      </c>
      <c r="D15" s="4">
        <v>0.41666666666666669</v>
      </c>
      <c r="E15" s="4">
        <v>0.44707175925925924</v>
      </c>
      <c r="F15" s="8">
        <f>SUM(E15-D15)</f>
        <v>3.0405092592592553E-2</v>
      </c>
      <c r="G15" s="8">
        <f>SUM(F15*C15)</f>
        <v>2.3381516203703673E-2</v>
      </c>
      <c r="H15" s="6">
        <v>7</v>
      </c>
      <c r="I15" s="1">
        <v>9</v>
      </c>
      <c r="K15" s="1"/>
      <c r="L15" s="1"/>
    </row>
    <row r="16" spans="1:12" x14ac:dyDescent="0.2">
      <c r="A16" s="1">
        <v>33</v>
      </c>
      <c r="B16" s="2" t="s">
        <v>9</v>
      </c>
      <c r="C16" s="3">
        <v>0.67700000000000005</v>
      </c>
      <c r="D16" s="4">
        <v>0.41666666666666669</v>
      </c>
      <c r="E16" s="4">
        <v>0.45127314814814817</v>
      </c>
      <c r="F16" s="8">
        <f>SUM(E16-D16)</f>
        <v>3.4606481481481488E-2</v>
      </c>
      <c r="G16" s="8">
        <f>SUM(F16*C16)</f>
        <v>2.342858796296297E-2</v>
      </c>
      <c r="H16" s="1">
        <v>12</v>
      </c>
      <c r="I16" s="1">
        <v>10</v>
      </c>
      <c r="K16" s="1"/>
      <c r="L16" s="1"/>
    </row>
    <row r="17" spans="1:12" x14ac:dyDescent="0.2">
      <c r="A17" s="1">
        <v>3</v>
      </c>
      <c r="B17" s="2" t="s">
        <v>10</v>
      </c>
      <c r="C17" s="3">
        <v>0.86</v>
      </c>
      <c r="D17" s="4">
        <v>0.41666666666666669</v>
      </c>
      <c r="E17" s="4">
        <v>0.44465277777777779</v>
      </c>
      <c r="F17" s="5">
        <f>SUM(E17-D17)</f>
        <v>2.7986111111111101E-2</v>
      </c>
      <c r="G17" s="5">
        <f>SUM(F17*C17)</f>
        <v>2.4068055555555547E-2</v>
      </c>
      <c r="H17" s="6">
        <v>5</v>
      </c>
      <c r="I17" s="1">
        <v>11</v>
      </c>
      <c r="K17" s="1"/>
      <c r="L17" s="1"/>
    </row>
    <row r="18" spans="1:12" x14ac:dyDescent="0.2">
      <c r="A18" s="1">
        <v>2</v>
      </c>
      <c r="B18" s="2" t="s">
        <v>11</v>
      </c>
      <c r="C18" s="3">
        <v>0.88900000000000001</v>
      </c>
      <c r="D18" s="4">
        <v>0.41666666666666669</v>
      </c>
      <c r="E18" s="4">
        <v>0.44458333333333333</v>
      </c>
      <c r="F18" s="5">
        <f>SUM(E18-D18)</f>
        <v>2.7916666666666645E-2</v>
      </c>
      <c r="G18" s="5">
        <f>SUM(F18*C18)</f>
        <v>2.4817916666666648E-2</v>
      </c>
      <c r="H18" s="6">
        <v>3</v>
      </c>
      <c r="I18" s="1">
        <v>12</v>
      </c>
      <c r="K18" s="1"/>
      <c r="L18" s="1"/>
    </row>
    <row r="19" spans="1:12" x14ac:dyDescent="0.2">
      <c r="A19" s="1">
        <v>20</v>
      </c>
      <c r="B19" s="2" t="s">
        <v>12</v>
      </c>
      <c r="C19" s="3">
        <v>0.84699999999999998</v>
      </c>
      <c r="D19" s="4">
        <v>0.41666666666666669</v>
      </c>
      <c r="E19" s="4">
        <v>0.44714120370370369</v>
      </c>
      <c r="F19" s="8">
        <f>SUM(E19-D19)</f>
        <v>3.0474537037037008E-2</v>
      </c>
      <c r="G19" s="8">
        <f>SUM(F19*C19)</f>
        <v>2.5811932870370344E-2</v>
      </c>
      <c r="H19" s="1">
        <v>8</v>
      </c>
      <c r="I19" s="1">
        <v>13</v>
      </c>
      <c r="K19" s="1"/>
      <c r="L19" s="1"/>
    </row>
    <row r="20" spans="1:12" x14ac:dyDescent="0.2">
      <c r="A20" s="1">
        <v>17</v>
      </c>
      <c r="B20" s="2" t="s">
        <v>13</v>
      </c>
      <c r="C20" s="3">
        <v>0.67500000000000004</v>
      </c>
      <c r="D20" s="4">
        <v>0.41666666666666669</v>
      </c>
      <c r="E20" s="2" t="s">
        <v>14</v>
      </c>
      <c r="F20" s="8" t="s">
        <v>15</v>
      </c>
      <c r="G20" s="8" t="s">
        <v>15</v>
      </c>
      <c r="H20" s="2"/>
      <c r="I20" s="2"/>
      <c r="K20" s="1"/>
      <c r="L20" s="1"/>
    </row>
    <row r="21" spans="1:12" x14ac:dyDescent="0.2">
      <c r="A21" s="1">
        <v>18</v>
      </c>
      <c r="B21" s="2" t="s">
        <v>16</v>
      </c>
      <c r="C21" s="3">
        <v>0.76900000000000002</v>
      </c>
      <c r="D21" s="4">
        <v>0.41666666666666669</v>
      </c>
      <c r="E21" s="2" t="s">
        <v>14</v>
      </c>
      <c r="F21" s="8" t="s">
        <v>15</v>
      </c>
      <c r="G21" s="8" t="s">
        <v>15</v>
      </c>
      <c r="H21" s="2"/>
      <c r="I21" s="2"/>
      <c r="K21" s="1"/>
      <c r="L21" s="1"/>
    </row>
    <row r="22" spans="1:12" x14ac:dyDescent="0.2">
      <c r="A22" s="1">
        <v>9</v>
      </c>
      <c r="B22" s="2" t="s">
        <v>17</v>
      </c>
      <c r="C22" s="3">
        <v>0.89</v>
      </c>
      <c r="D22" s="4">
        <v>0.41666666666666669</v>
      </c>
      <c r="E22" s="2" t="s">
        <v>14</v>
      </c>
      <c r="F22" s="8" t="s">
        <v>15</v>
      </c>
      <c r="G22" s="8" t="s">
        <v>15</v>
      </c>
      <c r="H22" s="2"/>
      <c r="I22" s="2"/>
      <c r="K22" s="1"/>
      <c r="L22" s="1"/>
    </row>
    <row r="23" spans="1:12" x14ac:dyDescent="0.2">
      <c r="A23" s="14">
        <v>7</v>
      </c>
      <c r="B23" s="15" t="s">
        <v>18</v>
      </c>
      <c r="C23" s="15" t="s">
        <v>15</v>
      </c>
      <c r="D23" s="7">
        <v>0.41666666666666669</v>
      </c>
      <c r="E23" s="15" t="s">
        <v>14</v>
      </c>
      <c r="F23" s="5"/>
      <c r="G23" s="5"/>
      <c r="H23" s="2"/>
      <c r="I23" s="2"/>
      <c r="K23" s="6"/>
      <c r="L23" s="6"/>
    </row>
    <row r="24" spans="1:12" x14ac:dyDescent="0.2">
      <c r="A24" s="2"/>
      <c r="B24" s="2"/>
      <c r="C24" s="2"/>
      <c r="D24" s="2"/>
      <c r="E24" s="2"/>
      <c r="F24" s="2"/>
      <c r="G24" s="2"/>
      <c r="H24" s="2"/>
      <c r="I24" s="2"/>
    </row>
  </sheetData>
  <sortState ref="A7:H23">
    <sortCondition ref="G7:G23"/>
  </sortState>
  <pageMargins left="0.11811023622047245" right="0.11811023622047245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2019-01-29T00:26:26Z</dcterms:created>
  <dcterms:modified xsi:type="dcterms:W3CDTF">2019-01-29T00:36:12Z</dcterms:modified>
</cp:coreProperties>
</file>